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https://rzzaci5r-my.sharepoint.com/personal/admin_rzzaci5r_onmicrosoft_com/Documents/スマート相続税理士法人/スマート相続（ホームページ）/コンテンツ/グラフ・図表/upした画像/"/>
    </mc:Choice>
  </mc:AlternateContent>
  <xr:revisionPtr revIDLastSave="5" documentId="8_{458055B6-F6F2-419D-8886-00B7262AEFBB}" xr6:coauthVersionLast="40" xr6:coauthVersionMax="40" xr10:uidLastSave="{64B2C1E0-CB31-4262-8CF3-C3BE3F4B5E94}"/>
  <bookViews>
    <workbookView xWindow="0" yWindow="0" windowWidth="7365" windowHeight="12210" xr2:uid="{AC20C2F1-A2FA-4BCD-95E7-7F3282B79AF6}"/>
  </bookViews>
  <sheets>
    <sheet name="たな卸・概算・税法ベース"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4" i="3" l="1"/>
  <c r="R12" i="3"/>
  <c r="R13" i="3"/>
  <c r="R11" i="3"/>
  <c r="R10" i="3"/>
  <c r="R9" i="3"/>
  <c r="R8" i="3"/>
  <c r="R7" i="3"/>
  <c r="R6" i="3"/>
  <c r="R5" i="3"/>
  <c r="H29" i="3" l="1"/>
  <c r="H24" i="3"/>
  <c r="H19" i="3"/>
  <c r="M29" i="3" l="1"/>
  <c r="M24" i="3"/>
  <c r="M19" i="3"/>
</calcChain>
</file>

<file path=xl/sharedStrings.xml><?xml version="1.0" encoding="utf-8"?>
<sst xmlns="http://schemas.openxmlformats.org/spreadsheetml/2006/main" count="194" uniqueCount="96">
  <si>
    <t>生命保険</t>
    <rPh sb="0" eb="2">
      <t>セイメイ</t>
    </rPh>
    <rPh sb="2" eb="4">
      <t>ホケン</t>
    </rPh>
    <phoneticPr fontId="2"/>
  </si>
  <si>
    <t>現金</t>
    <rPh sb="0" eb="2">
      <t>ゲンキン</t>
    </rPh>
    <phoneticPr fontId="2"/>
  </si>
  <si>
    <t>葬式費用</t>
    <rPh sb="0" eb="2">
      <t>ソウシキ</t>
    </rPh>
    <rPh sb="2" eb="4">
      <t>ヒヨウ</t>
    </rPh>
    <phoneticPr fontId="2"/>
  </si>
  <si>
    <t>１　相続財産の明細</t>
    <rPh sb="2" eb="4">
      <t>ソウゾク</t>
    </rPh>
    <rPh sb="4" eb="6">
      <t>ザイサン</t>
    </rPh>
    <rPh sb="7" eb="9">
      <t>メイサイ</t>
    </rPh>
    <phoneticPr fontId="2"/>
  </si>
  <si>
    <t>種類</t>
    <rPh sb="0" eb="2">
      <t>シュルイ</t>
    </rPh>
    <phoneticPr fontId="2"/>
  </si>
  <si>
    <t>所在場所</t>
    <rPh sb="0" eb="2">
      <t>ショザイ</t>
    </rPh>
    <rPh sb="2" eb="4">
      <t>バショ</t>
    </rPh>
    <phoneticPr fontId="2"/>
  </si>
  <si>
    <t>不動産</t>
    <rPh sb="0" eb="3">
      <t>フドウサン</t>
    </rPh>
    <phoneticPr fontId="2"/>
  </si>
  <si>
    <t>○○市△△３丁目５番16号</t>
    <rPh sb="2" eb="3">
      <t>シ</t>
    </rPh>
    <rPh sb="6" eb="8">
      <t>チョウメ</t>
    </rPh>
    <rPh sb="9" eb="10">
      <t>バン</t>
    </rPh>
    <rPh sb="12" eb="13">
      <t>ゴウ</t>
    </rPh>
    <phoneticPr fontId="2"/>
  </si>
  <si>
    <t>　　　土地（宅地）</t>
    <rPh sb="3" eb="5">
      <t>トチ</t>
    </rPh>
    <rPh sb="6" eb="8">
      <t>タクチ</t>
    </rPh>
    <phoneticPr fontId="2"/>
  </si>
  <si>
    <t>　　　家屋</t>
    <rPh sb="3" eb="5">
      <t>カオク</t>
    </rPh>
    <phoneticPr fontId="2"/>
  </si>
  <si>
    <t>有価証券</t>
    <rPh sb="0" eb="2">
      <t>ユウカ</t>
    </rPh>
    <rPh sb="2" eb="4">
      <t>ショウケン</t>
    </rPh>
    <phoneticPr fontId="2"/>
  </si>
  <si>
    <t>△△証券○○支店（上場株式）</t>
    <rPh sb="2" eb="4">
      <t>ショウケン</t>
    </rPh>
    <rPh sb="6" eb="8">
      <t>シテン</t>
    </rPh>
    <rPh sb="9" eb="11">
      <t>ジョウジョウ</t>
    </rPh>
    <rPh sb="11" eb="13">
      <t>カブシキ</t>
    </rPh>
    <phoneticPr fontId="2"/>
  </si>
  <si>
    <t>　　　○○建設（株）</t>
    <rPh sb="5" eb="7">
      <t>ケンセツ</t>
    </rPh>
    <rPh sb="8" eb="9">
      <t>カブ</t>
    </rPh>
    <phoneticPr fontId="2"/>
  </si>
  <si>
    <t>　　　○○石油（株）</t>
    <rPh sb="5" eb="7">
      <t>セキユ</t>
    </rPh>
    <rPh sb="8" eb="9">
      <t>カブ</t>
    </rPh>
    <phoneticPr fontId="2"/>
  </si>
  <si>
    <t>　　　○○産業（株）</t>
    <rPh sb="5" eb="7">
      <t>サンギョウ</t>
    </rPh>
    <rPh sb="8" eb="9">
      <t>カブ</t>
    </rPh>
    <phoneticPr fontId="2"/>
  </si>
  <si>
    <t>預貯金</t>
    <rPh sb="0" eb="3">
      <t>ヨチョキン</t>
    </rPh>
    <phoneticPr fontId="2"/>
  </si>
  <si>
    <t>○○銀行○○支店</t>
    <rPh sb="2" eb="4">
      <t>ギンコウ</t>
    </rPh>
    <rPh sb="6" eb="8">
      <t>シテン</t>
    </rPh>
    <phoneticPr fontId="2"/>
  </si>
  <si>
    <t>　　　普通預金</t>
    <rPh sb="3" eb="5">
      <t>フツウ</t>
    </rPh>
    <rPh sb="5" eb="7">
      <t>ヨキン</t>
    </rPh>
    <phoneticPr fontId="2"/>
  </si>
  <si>
    <t>　　　定期預金</t>
    <rPh sb="3" eb="5">
      <t>テイキ</t>
    </rPh>
    <rPh sb="5" eb="7">
      <t>ヨキン</t>
    </rPh>
    <phoneticPr fontId="2"/>
  </si>
  <si>
    <t>○○生命</t>
    <rPh sb="2" eb="4">
      <t>セイメイ</t>
    </rPh>
    <phoneticPr fontId="2"/>
  </si>
  <si>
    <t>２　債務・葬式費用</t>
    <rPh sb="2" eb="4">
      <t>サイム</t>
    </rPh>
    <rPh sb="5" eb="7">
      <t>ソウシキ</t>
    </rPh>
    <rPh sb="7" eb="9">
      <t>ヒヨウ</t>
    </rPh>
    <phoneticPr fontId="2"/>
  </si>
  <si>
    <t>支払先</t>
    <rPh sb="0" eb="2">
      <t>シハライ</t>
    </rPh>
    <rPh sb="2" eb="3">
      <t>サキ</t>
    </rPh>
    <phoneticPr fontId="2"/>
  </si>
  <si>
    <t>金額（円）</t>
    <rPh sb="0" eb="1">
      <t>キン</t>
    </rPh>
    <rPh sb="1" eb="2">
      <t>ガク</t>
    </rPh>
    <rPh sb="3" eb="4">
      <t>エン</t>
    </rPh>
    <phoneticPr fontId="2"/>
  </si>
  <si>
    <t>租税公課</t>
    <rPh sb="0" eb="2">
      <t>ソゼイ</t>
    </rPh>
    <rPh sb="2" eb="4">
      <t>コウカ</t>
    </rPh>
    <phoneticPr fontId="2"/>
  </si>
  <si>
    <t>○○市役所（固定資産税）</t>
    <rPh sb="2" eb="5">
      <t>シヤクショ</t>
    </rPh>
    <rPh sb="6" eb="8">
      <t>コテイ</t>
    </rPh>
    <rPh sb="8" eb="11">
      <t>シサンゼイ</t>
    </rPh>
    <phoneticPr fontId="2"/>
  </si>
  <si>
    <t>○○葬儀社</t>
    <rPh sb="2" eb="5">
      <t>ソウギシャ</t>
    </rPh>
    <phoneticPr fontId="2"/>
  </si>
  <si>
    <t>３　生前贈与財産</t>
    <rPh sb="2" eb="4">
      <t>セイゼン</t>
    </rPh>
    <rPh sb="4" eb="6">
      <t>ゾウヨ</t>
    </rPh>
    <rPh sb="6" eb="8">
      <t>ザイサン</t>
    </rPh>
    <phoneticPr fontId="2"/>
  </si>
  <si>
    <t>時期</t>
    <rPh sb="0" eb="2">
      <t>ジキ</t>
    </rPh>
    <phoneticPr fontId="2"/>
  </si>
  <si>
    <t>暦年贈与(注)</t>
    <rPh sb="0" eb="2">
      <t>レキネン</t>
    </rPh>
    <rPh sb="2" eb="4">
      <t>ゾウヨ</t>
    </rPh>
    <phoneticPr fontId="2"/>
  </si>
  <si>
    <t>家の中（亡くなる直前に銀行から引出し）</t>
    <rPh sb="0" eb="1">
      <t>イエ</t>
    </rPh>
    <rPh sb="2" eb="3">
      <t>ナカ</t>
    </rPh>
    <rPh sb="4" eb="5">
      <t>ナ</t>
    </rPh>
    <rPh sb="8" eb="10">
      <t>チョクゼン</t>
    </rPh>
    <rPh sb="11" eb="13">
      <t>ギンコウ</t>
    </rPh>
    <rPh sb="15" eb="17">
      <t>ヒキダ</t>
    </rPh>
    <phoneticPr fontId="2"/>
  </si>
  <si>
    <t>暦年贈与</t>
    <rPh sb="0" eb="2">
      <t>レキネン</t>
    </rPh>
    <rPh sb="2" eb="4">
      <t>ゾウヨ</t>
    </rPh>
    <phoneticPr fontId="2"/>
  </si>
  <si>
    <t>国税庁「小規模宅地特例と配偶者税額軽減を適用した相続税申告書の記載例（平成30年分用）」</t>
    <rPh sb="0" eb="3">
      <t>コクゼイチョウ</t>
    </rPh>
    <phoneticPr fontId="2"/>
  </si>
  <si>
    <t>１　資産の明細</t>
    <rPh sb="2" eb="4">
      <t>シサン</t>
    </rPh>
    <rPh sb="5" eb="7">
      <t>メイサイ</t>
    </rPh>
    <phoneticPr fontId="2"/>
  </si>
  <si>
    <t>２　負債の明細</t>
    <rPh sb="2" eb="4">
      <t>フサイ</t>
    </rPh>
    <rPh sb="5" eb="7">
      <t>メイサイ</t>
    </rPh>
    <phoneticPr fontId="2"/>
  </si>
  <si>
    <t>３　資産の明細</t>
    <rPh sb="2" eb="4">
      <t>シサン</t>
    </rPh>
    <rPh sb="5" eb="7">
      <t>メイサイ</t>
    </rPh>
    <phoneticPr fontId="2"/>
  </si>
  <si>
    <t>数量</t>
    <rPh sb="0" eb="2">
      <t>スウリョウ</t>
    </rPh>
    <phoneticPr fontId="2"/>
  </si>
  <si>
    <t>１カ所</t>
    <rPh sb="2" eb="3">
      <t>ショ</t>
    </rPh>
    <phoneticPr fontId="2"/>
  </si>
  <si>
    <t>1棟</t>
    <rPh sb="1" eb="2">
      <t>トウ</t>
    </rPh>
    <phoneticPr fontId="2"/>
  </si>
  <si>
    <t>1,000株</t>
    <rPh sb="5" eb="6">
      <t>カブ</t>
    </rPh>
    <phoneticPr fontId="2"/>
  </si>
  <si>
    <t>300万円</t>
    <rPh sb="3" eb="5">
      <t>マンエン</t>
    </rPh>
    <phoneticPr fontId="2"/>
  </si>
  <si>
    <t>1,170万円</t>
    <rPh sb="5" eb="7">
      <t>マンエン</t>
    </rPh>
    <phoneticPr fontId="2"/>
  </si>
  <si>
    <t>2,000万円</t>
    <rPh sb="5" eb="7">
      <t>マンエン</t>
    </rPh>
    <phoneticPr fontId="2"/>
  </si>
  <si>
    <t>○○葬儀社へ葬式費用の未払</t>
    <rPh sb="2" eb="5">
      <t>ソウギシャ</t>
    </rPh>
    <rPh sb="6" eb="8">
      <t>ソウシキ</t>
    </rPh>
    <rPh sb="8" eb="10">
      <t>ヒヨウ</t>
    </rPh>
    <rPh sb="11" eb="13">
      <t>ミバライ</t>
    </rPh>
    <phoneticPr fontId="2"/>
  </si>
  <si>
    <t>135万円</t>
    <rPh sb="3" eb="5">
      <t>マンエン</t>
    </rPh>
    <phoneticPr fontId="2"/>
  </si>
  <si>
    <t>　　　定期預金（息子名義）</t>
    <rPh sb="3" eb="5">
      <t>テイキ</t>
    </rPh>
    <rPh sb="5" eb="7">
      <t>ヨキン</t>
    </rPh>
    <rPh sb="8" eb="10">
      <t>ムスコ</t>
    </rPh>
    <rPh sb="10" eb="12">
      <t>メイギ</t>
    </rPh>
    <phoneticPr fontId="2"/>
  </si>
  <si>
    <t>　　　定期預金（娘名義）</t>
    <rPh sb="3" eb="5">
      <t>テイキ</t>
    </rPh>
    <rPh sb="5" eb="7">
      <t>ヨキン</t>
    </rPh>
    <rPh sb="8" eb="9">
      <t>ムスメ</t>
    </rPh>
    <rPh sb="9" eb="11">
      <t>メイギ</t>
    </rPh>
    <phoneticPr fontId="2"/>
  </si>
  <si>
    <t>○○生命（受取人は母）</t>
    <rPh sb="2" eb="4">
      <t>セイメイ</t>
    </rPh>
    <rPh sb="5" eb="7">
      <t>ウケトリ</t>
    </rPh>
    <rPh sb="7" eb="8">
      <t>ニン</t>
    </rPh>
    <rPh sb="9" eb="10">
      <t>ハハ</t>
    </rPh>
    <phoneticPr fontId="2"/>
  </si>
  <si>
    <t>3年以内贈与（預金振込）</t>
    <rPh sb="1" eb="2">
      <t>ネン</t>
    </rPh>
    <rPh sb="2" eb="4">
      <t>イナイ</t>
    </rPh>
    <rPh sb="4" eb="6">
      <t>ゾウヨ</t>
    </rPh>
    <rPh sb="7" eb="9">
      <t>ヨキン</t>
    </rPh>
    <rPh sb="9" eb="11">
      <t>フリコミ</t>
    </rPh>
    <phoneticPr fontId="2"/>
  </si>
  <si>
    <t>税法ベース（円）</t>
    <rPh sb="0" eb="2">
      <t>ゼイホウ</t>
    </rPh>
    <rPh sb="6" eb="7">
      <t>エン</t>
    </rPh>
    <phoneticPr fontId="2"/>
  </si>
  <si>
    <t>路線価ベース</t>
    <rPh sb="0" eb="3">
      <t>ロセンカ</t>
    </rPh>
    <phoneticPr fontId="2"/>
  </si>
  <si>
    <t>固定資産税評価額</t>
    <rPh sb="0" eb="8">
      <t>コテイシサンゼイヒョウカガク</t>
    </rPh>
    <phoneticPr fontId="2"/>
  </si>
  <si>
    <t>証券会社の報告書</t>
    <rPh sb="0" eb="4">
      <t>ショウケンカイシャ</t>
    </rPh>
    <rPh sb="5" eb="8">
      <t>ホウコクショ</t>
    </rPh>
    <phoneticPr fontId="2"/>
  </si>
  <si>
    <t>同上</t>
    <rPh sb="0" eb="2">
      <t>ドウジョウ</t>
    </rPh>
    <phoneticPr fontId="2"/>
  </si>
  <si>
    <t>金種表メモ</t>
    <rPh sb="0" eb="2">
      <t>キンシュ</t>
    </rPh>
    <rPh sb="2" eb="3">
      <t>ヒョウ</t>
    </rPh>
    <phoneticPr fontId="2"/>
  </si>
  <si>
    <t>通帳</t>
    <rPh sb="0" eb="2">
      <t>ツウチョウ</t>
    </rPh>
    <phoneticPr fontId="2"/>
  </si>
  <si>
    <t>根拠</t>
    <rPh sb="0" eb="2">
      <t>コンキョ</t>
    </rPh>
    <phoneticPr fontId="2"/>
  </si>
  <si>
    <t>支払明細書</t>
    <rPh sb="0" eb="2">
      <t>シハライ</t>
    </rPh>
    <rPh sb="2" eb="5">
      <t>メイサイショ</t>
    </rPh>
    <phoneticPr fontId="2"/>
  </si>
  <si>
    <t>納税通知書</t>
    <rPh sb="0" eb="2">
      <t>ノウゼイ</t>
    </rPh>
    <rPh sb="2" eb="5">
      <t>ツウチショ</t>
    </rPh>
    <phoneticPr fontId="2"/>
  </si>
  <si>
    <t>領収書・経費のメモ</t>
    <rPh sb="0" eb="3">
      <t>リョウシュウショ</t>
    </rPh>
    <rPh sb="4" eb="6">
      <t>ケイヒ</t>
    </rPh>
    <phoneticPr fontId="2"/>
  </si>
  <si>
    <t>①合計</t>
    <rPh sb="1" eb="3">
      <t>ゴウケイ</t>
    </rPh>
    <phoneticPr fontId="2"/>
  </si>
  <si>
    <t>②合計</t>
    <rPh sb="1" eb="3">
      <t>ゴウケイ</t>
    </rPh>
    <phoneticPr fontId="2"/>
  </si>
  <si>
    <t>③合計</t>
    <rPh sb="1" eb="3">
      <t>ゴウケイ</t>
    </rPh>
    <phoneticPr fontId="2"/>
  </si>
  <si>
    <t>固定資産税評価額×1.15</t>
    <rPh sb="0" eb="8">
      <t>コテイシサンゼイヒョウカガク</t>
    </rPh>
    <phoneticPr fontId="2"/>
  </si>
  <si>
    <t>概算ベース（円）</t>
    <rPh sb="0" eb="2">
      <t>ガイサン</t>
    </rPh>
    <rPh sb="6" eb="7">
      <t>エン</t>
    </rPh>
    <phoneticPr fontId="2"/>
  </si>
  <si>
    <t>ヤフーファイナンス</t>
    <phoneticPr fontId="2"/>
  </si>
  <si>
    <t>死亡日時点</t>
    <rPh sb="0" eb="3">
      <t>シボウビ</t>
    </rPh>
    <rPh sb="3" eb="5">
      <t>ジテン</t>
    </rPh>
    <phoneticPr fontId="2"/>
  </si>
  <si>
    <t>大区分</t>
    <rPh sb="0" eb="3">
      <t>ダイクブン</t>
    </rPh>
    <phoneticPr fontId="2"/>
  </si>
  <si>
    <t>種類</t>
    <rPh sb="0" eb="2">
      <t>シュルイ</t>
    </rPh>
    <phoneticPr fontId="2"/>
  </si>
  <si>
    <t>根拠</t>
    <rPh sb="0" eb="2">
      <t>コンキョ</t>
    </rPh>
    <phoneticPr fontId="2"/>
  </si>
  <si>
    <t>税法ベース(円)</t>
    <rPh sb="0" eb="2">
      <t>ゼイホウ</t>
    </rPh>
    <rPh sb="6" eb="7">
      <t>エン</t>
    </rPh>
    <phoneticPr fontId="2"/>
  </si>
  <si>
    <t>資産</t>
    <rPh sb="0" eb="2">
      <t>シサン</t>
    </rPh>
    <phoneticPr fontId="2"/>
  </si>
  <si>
    <t>宅地</t>
    <rPh sb="0" eb="2">
      <t>タクチ</t>
    </rPh>
    <phoneticPr fontId="2"/>
  </si>
  <si>
    <t>家屋</t>
    <rPh sb="0" eb="2">
      <t>カオク</t>
    </rPh>
    <phoneticPr fontId="2"/>
  </si>
  <si>
    <t>有価証券</t>
    <rPh sb="0" eb="2">
      <t>ユウカ</t>
    </rPh>
    <rPh sb="2" eb="4">
      <t>ショウケン</t>
    </rPh>
    <phoneticPr fontId="2"/>
  </si>
  <si>
    <t>現金・預金</t>
    <rPh sb="0" eb="2">
      <t>ゲンキン</t>
    </rPh>
    <rPh sb="3" eb="5">
      <t>ヨキン</t>
    </rPh>
    <phoneticPr fontId="2"/>
  </si>
  <si>
    <t>生命保険</t>
    <rPh sb="0" eb="2">
      <t>セイメイ</t>
    </rPh>
    <rPh sb="2" eb="4">
      <t>ホケン</t>
    </rPh>
    <phoneticPr fontId="2"/>
  </si>
  <si>
    <t>合計</t>
    <rPh sb="0" eb="2">
      <t>ゴウケイ</t>
    </rPh>
    <phoneticPr fontId="2"/>
  </si>
  <si>
    <t>負債</t>
    <rPh sb="0" eb="2">
      <t>フサイ</t>
    </rPh>
    <phoneticPr fontId="2"/>
  </si>
  <si>
    <t>葬式費用</t>
    <rPh sb="0" eb="2">
      <t>ソウシキ</t>
    </rPh>
    <rPh sb="2" eb="4">
      <t>ヒヨウ</t>
    </rPh>
    <phoneticPr fontId="2"/>
  </si>
  <si>
    <t>固定資産税</t>
    <rPh sb="0" eb="5">
      <t>コテイシサンゼイ</t>
    </rPh>
    <phoneticPr fontId="2"/>
  </si>
  <si>
    <t>３年以内暦年贈与</t>
    <rPh sb="1" eb="2">
      <t>ネン</t>
    </rPh>
    <rPh sb="2" eb="4">
      <t>イナイ</t>
    </rPh>
    <rPh sb="4" eb="8">
      <t>レキネンゾウヨ</t>
    </rPh>
    <phoneticPr fontId="2"/>
  </si>
  <si>
    <t>固定資産税評価額</t>
    <rPh sb="0" eb="8">
      <t>コテイシサンゼイヒョウカガク</t>
    </rPh>
    <phoneticPr fontId="2"/>
  </si>
  <si>
    <t>支払明細書（非課税枠控除前）</t>
    <rPh sb="0" eb="2">
      <t>シハライ</t>
    </rPh>
    <rPh sb="2" eb="5">
      <t>メイサイショ</t>
    </rPh>
    <rPh sb="6" eb="10">
      <t>ヒカゼイワク</t>
    </rPh>
    <rPh sb="10" eb="12">
      <t>コウジョ</t>
    </rPh>
    <rPh sb="12" eb="13">
      <t>マエ</t>
    </rPh>
    <phoneticPr fontId="2"/>
  </si>
  <si>
    <t>納税通知書</t>
    <rPh sb="0" eb="2">
      <t>ノウゼイ</t>
    </rPh>
    <rPh sb="2" eb="5">
      <t>ツウチショ</t>
    </rPh>
    <phoneticPr fontId="2"/>
  </si>
  <si>
    <t>領収書・経費のメモ</t>
    <rPh sb="0" eb="3">
      <t>リョウシュウショ</t>
    </rPh>
    <rPh sb="4" eb="6">
      <t>ケイヒ</t>
    </rPh>
    <phoneticPr fontId="2"/>
  </si>
  <si>
    <t>通帳</t>
    <rPh sb="0" eb="2">
      <t>ツウチョウ</t>
    </rPh>
    <phoneticPr fontId="2"/>
  </si>
  <si>
    <t>通帳（名義預金口座含む）</t>
    <rPh sb="0" eb="2">
      <t>ツウチョウ</t>
    </rPh>
    <rPh sb="3" eb="5">
      <t>メイギ</t>
    </rPh>
    <rPh sb="5" eb="7">
      <t>ヨキン</t>
    </rPh>
    <rPh sb="7" eb="9">
      <t>コウザ</t>
    </rPh>
    <rPh sb="9" eb="10">
      <t>フク</t>
    </rPh>
    <phoneticPr fontId="2"/>
  </si>
  <si>
    <t>死亡日時点</t>
    <rPh sb="0" eb="3">
      <t>シボウビ</t>
    </rPh>
    <rPh sb="3" eb="5">
      <t>ジテン</t>
    </rPh>
    <phoneticPr fontId="2"/>
  </si>
  <si>
    <t>証券会社の残高証明（最安時価）</t>
    <rPh sb="0" eb="2">
      <t>ショウケン</t>
    </rPh>
    <rPh sb="2" eb="4">
      <t>カイシャ</t>
    </rPh>
    <rPh sb="5" eb="7">
      <t>ザンダカ</t>
    </rPh>
    <rPh sb="7" eb="9">
      <t>ショウメイ</t>
    </rPh>
    <rPh sb="10" eb="12">
      <t>サイヤス</t>
    </rPh>
    <rPh sb="12" eb="14">
      <t>ジカ</t>
    </rPh>
    <phoneticPr fontId="2"/>
  </si>
  <si>
    <t>路線価ベース（小規模適用前）</t>
    <rPh sb="0" eb="3">
      <t>ロセンカ</t>
    </rPh>
    <rPh sb="7" eb="10">
      <t>ショウキボ</t>
    </rPh>
    <rPh sb="10" eb="12">
      <t>テキヨウ</t>
    </rPh>
    <rPh sb="12" eb="13">
      <t>マエ</t>
    </rPh>
    <phoneticPr fontId="2"/>
  </si>
  <si>
    <r>
      <rPr>
        <b/>
        <sz val="20"/>
        <color rgb="FFFF0000"/>
        <rFont val="游ゴシック"/>
        <family val="3"/>
        <charset val="128"/>
        <scheme val="minor"/>
      </rPr>
      <t>赤字</t>
    </r>
    <r>
      <rPr>
        <sz val="20"/>
        <color theme="1"/>
        <rFont val="游ゴシック"/>
        <family val="3"/>
        <charset val="128"/>
        <scheme val="minor"/>
      </rPr>
      <t>：税法独特の判断基準により修正を加えた項目</t>
    </r>
    <rPh sb="0" eb="2">
      <t>アカジ</t>
    </rPh>
    <rPh sb="3" eb="5">
      <t>ゼイホウ</t>
    </rPh>
    <rPh sb="5" eb="7">
      <t>ドクトク</t>
    </rPh>
    <rPh sb="8" eb="10">
      <t>ハンダン</t>
    </rPh>
    <rPh sb="10" eb="12">
      <t>キジュン</t>
    </rPh>
    <rPh sb="15" eb="17">
      <t>シュウセイ</t>
    </rPh>
    <rPh sb="18" eb="19">
      <t>クワ</t>
    </rPh>
    <rPh sb="21" eb="23">
      <t>コウモク</t>
    </rPh>
    <phoneticPr fontId="2"/>
  </si>
  <si>
    <t>税法ベースの財産目録（相続税申告用/明細・遺産分割協議用）</t>
    <rPh sb="0" eb="2">
      <t>ゼイホウ</t>
    </rPh>
    <rPh sb="6" eb="8">
      <t>ザイサン</t>
    </rPh>
    <rPh sb="8" eb="10">
      <t>モクロク</t>
    </rPh>
    <rPh sb="11" eb="14">
      <t>ソウゾクゼイ</t>
    </rPh>
    <rPh sb="14" eb="16">
      <t>シンコク</t>
    </rPh>
    <rPh sb="16" eb="17">
      <t>ヨウ</t>
    </rPh>
    <rPh sb="18" eb="20">
      <t>メイサイ</t>
    </rPh>
    <rPh sb="21" eb="23">
      <t>イサン</t>
    </rPh>
    <rPh sb="23" eb="25">
      <t>ブンカツ</t>
    </rPh>
    <rPh sb="25" eb="27">
      <t>キョウギ</t>
    </rPh>
    <rPh sb="27" eb="28">
      <t>ヨウ</t>
    </rPh>
    <phoneticPr fontId="2"/>
  </si>
  <si>
    <t>税法ベースの財産目録（相続税申告用/サマリ）</t>
    <rPh sb="0" eb="2">
      <t>ゼイホウ</t>
    </rPh>
    <rPh sb="6" eb="8">
      <t>ザイサン</t>
    </rPh>
    <rPh sb="8" eb="10">
      <t>モクロク</t>
    </rPh>
    <rPh sb="11" eb="14">
      <t>ソウゾクゼイ</t>
    </rPh>
    <rPh sb="14" eb="16">
      <t>シンコク</t>
    </rPh>
    <rPh sb="16" eb="17">
      <t>ヨウ</t>
    </rPh>
    <phoneticPr fontId="2"/>
  </si>
  <si>
    <r>
      <rPr>
        <b/>
        <sz val="20"/>
        <color rgb="FF0070C0"/>
        <rFont val="游ゴシック"/>
        <family val="3"/>
        <charset val="128"/>
        <scheme val="minor"/>
      </rPr>
      <t>青字</t>
    </r>
    <r>
      <rPr>
        <sz val="20"/>
        <color theme="1"/>
        <rFont val="游ゴシック"/>
        <family val="3"/>
        <charset val="128"/>
        <scheme val="minor"/>
      </rPr>
      <t>：土地と有価証券を税法基準で評価</t>
    </r>
    <rPh sb="0" eb="2">
      <t>アオジ</t>
    </rPh>
    <rPh sb="3" eb="5">
      <t>トチ</t>
    </rPh>
    <rPh sb="6" eb="8">
      <t>ユウカ</t>
    </rPh>
    <rPh sb="8" eb="10">
      <t>ショウケン</t>
    </rPh>
    <rPh sb="11" eb="13">
      <t>ゼイホウ</t>
    </rPh>
    <rPh sb="13" eb="15">
      <t>キジュン</t>
    </rPh>
    <rPh sb="16" eb="18">
      <t>ヒョウカ</t>
    </rPh>
    <phoneticPr fontId="2"/>
  </si>
  <si>
    <t>財産の棚卸メモ</t>
    <rPh sb="0" eb="2">
      <t>ザイサン</t>
    </rPh>
    <rPh sb="3" eb="5">
      <t>タナオロシ</t>
    </rPh>
    <phoneticPr fontId="2"/>
  </si>
  <si>
    <t>概算ベースの財産目録（要否判定用）</t>
    <rPh sb="0" eb="2">
      <t>ガイサン</t>
    </rPh>
    <rPh sb="6" eb="8">
      <t>ザイサン</t>
    </rPh>
    <rPh sb="8" eb="10">
      <t>モクロク</t>
    </rPh>
    <rPh sb="11" eb="13">
      <t>ヨウヒ</t>
    </rPh>
    <rPh sb="13" eb="16">
      <t>ハンテイヨウ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</si>
</sst>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rgb="FFFF0000"/>
      <name val="游ゴシック"/>
      <family val="3"/>
      <charset val="128"/>
      <scheme val="minor"/>
    </font>
    <font>
      <b/>
      <sz val="11"/>
      <color theme="1"/>
      <name val="游ゴシック"/>
      <family val="3"/>
      <charset val="128"/>
      <scheme val="minor"/>
    </font>
    <font>
      <b/>
      <sz val="18"/>
      <color theme="0"/>
      <name val="游ゴシック"/>
      <family val="3"/>
      <charset val="128"/>
      <scheme val="minor"/>
    </font>
    <font>
      <sz val="18"/>
      <color theme="1"/>
      <name val="游ゴシック"/>
      <family val="3"/>
      <charset val="128"/>
      <scheme val="minor"/>
    </font>
    <font>
      <sz val="11"/>
      <name val="游ゴシック"/>
      <family val="3"/>
      <charset val="128"/>
      <scheme val="minor"/>
    </font>
    <font>
      <b/>
      <sz val="11"/>
      <color theme="9"/>
      <name val="游ゴシック"/>
      <family val="3"/>
      <charset val="128"/>
      <scheme val="minor"/>
    </font>
    <font>
      <b/>
      <sz val="11"/>
      <name val="游ゴシック"/>
      <family val="3"/>
      <charset val="128"/>
      <scheme val="minor"/>
    </font>
    <font>
      <b/>
      <sz val="11"/>
      <color theme="1"/>
      <name val="游ゴシック"/>
      <family val="2"/>
      <charset val="128"/>
      <scheme val="minor"/>
    </font>
    <font>
      <sz val="18"/>
      <color theme="0"/>
      <name val="游ゴシック"/>
      <family val="3"/>
      <charset val="128"/>
      <scheme val="minor"/>
    </font>
    <font>
      <sz val="11"/>
      <color theme="0"/>
      <name val="游ゴシック"/>
      <family val="3"/>
      <charset val="128"/>
      <scheme val="minor"/>
    </font>
    <font>
      <b/>
      <sz val="18"/>
      <color theme="1" tint="0.249977111117893"/>
      <name val="游ゴシック"/>
      <family val="3"/>
      <charset val="128"/>
      <scheme val="minor"/>
    </font>
    <font>
      <sz val="18"/>
      <color theme="1" tint="0.249977111117893"/>
      <name val="游ゴシック"/>
      <family val="3"/>
      <charset val="128"/>
      <scheme val="minor"/>
    </font>
    <font>
      <sz val="11"/>
      <color theme="1" tint="0.249977111117893"/>
      <name val="游ゴシック"/>
      <family val="3"/>
      <charset val="128"/>
      <scheme val="minor"/>
    </font>
    <font>
      <sz val="20"/>
      <color theme="1"/>
      <name val="游ゴシック"/>
      <family val="3"/>
      <charset val="128"/>
      <scheme val="minor"/>
    </font>
    <font>
      <b/>
      <sz val="20"/>
      <color rgb="FFFF0000"/>
      <name val="游ゴシック"/>
      <family val="3"/>
      <charset val="128"/>
      <scheme val="minor"/>
    </font>
    <font>
      <b/>
      <sz val="11"/>
      <color theme="1" tint="0.249977111117893"/>
      <name val="游ゴシック"/>
      <family val="3"/>
      <charset val="128"/>
      <scheme val="minor"/>
    </font>
    <font>
      <b/>
      <sz val="20"/>
      <color rgb="FF0070C0"/>
      <name val="游ゴシック"/>
      <family val="3"/>
      <charset val="128"/>
      <scheme val="minor"/>
    </font>
    <font>
      <b/>
      <sz val="11"/>
      <color rgb="FF0070C0"/>
      <name val="游ゴシック"/>
      <family val="3"/>
      <charset val="128"/>
      <scheme val="minor"/>
    </font>
    <font>
      <sz val="11"/>
      <color rgb="FF0070C0"/>
      <name val="游ゴシック"/>
      <family val="3"/>
      <charset val="128"/>
      <scheme val="minor"/>
    </font>
  </fonts>
  <fills count="6">
    <fill>
      <patternFill patternType="none"/>
    </fill>
    <fill>
      <patternFill patternType="gray125"/>
    </fill>
    <fill>
      <patternFill patternType="solid">
        <fgColor theme="0" tint="-0.499984740745262"/>
        <bgColor indexed="64"/>
      </patternFill>
    </fill>
    <fill>
      <patternFill patternType="solid">
        <fgColor theme="9"/>
        <bgColor indexed="64"/>
      </patternFill>
    </fill>
    <fill>
      <patternFill patternType="solid">
        <fgColor rgb="FFEFE704"/>
        <bgColor indexed="64"/>
      </patternFill>
    </fill>
    <fill>
      <patternFill patternType="solid">
        <fgColor theme="0" tint="-0.14999847407452621"/>
        <bgColor indexed="64"/>
      </patternFill>
    </fill>
  </fills>
  <borders count="2">
    <border>
      <left/>
      <right/>
      <top/>
      <bottom/>
      <diagonal/>
    </border>
    <border>
      <left style="medium">
        <color auto="1"/>
      </left>
      <right style="medium">
        <color auto="1"/>
      </right>
      <top style="medium">
        <color auto="1"/>
      </top>
      <bottom style="medium">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9">
    <xf numFmtId="0" fontId="0" fillId="0" borderId="0" xfId="0">
      <alignment vertical="center"/>
    </xf>
    <xf numFmtId="38" fontId="0" fillId="0" borderId="0" xfId="1" applyFont="1">
      <alignment vertical="center"/>
    </xf>
    <xf numFmtId="38" fontId="0" fillId="0" borderId="1" xfId="1" applyFont="1" applyBorder="1" applyAlignment="1">
      <alignment horizontal="center" vertical="center"/>
    </xf>
    <xf numFmtId="38" fontId="0" fillId="0" borderId="1" xfId="1" applyFont="1" applyBorder="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0" xfId="0" applyBorder="1" applyAlignment="1">
      <alignment horizontal="center" vertical="center"/>
    </xf>
    <xf numFmtId="0" fontId="4" fillId="0" borderId="0" xfId="0" applyFont="1">
      <alignment vertical="center"/>
    </xf>
    <xf numFmtId="0" fontId="4" fillId="0" borderId="0" xfId="0" applyFont="1" applyFill="1" applyBorder="1" applyAlignment="1">
      <alignment horizontal="left" vertical="center"/>
    </xf>
    <xf numFmtId="0" fontId="6" fillId="0" borderId="0" xfId="0" applyFont="1" applyAlignment="1">
      <alignment horizontal="center" vertical="center" wrapText="1"/>
    </xf>
    <xf numFmtId="0" fontId="3" fillId="0" borderId="1" xfId="0" applyFont="1" applyBorder="1">
      <alignment vertical="center"/>
    </xf>
    <xf numFmtId="0" fontId="7" fillId="0" borderId="1" xfId="0" applyFont="1" applyBorder="1">
      <alignment vertical="center"/>
    </xf>
    <xf numFmtId="38" fontId="0" fillId="0" borderId="1" xfId="1" applyFont="1" applyFill="1" applyBorder="1">
      <alignment vertical="center"/>
    </xf>
    <xf numFmtId="0" fontId="4" fillId="0" borderId="1" xfId="0" applyFont="1" applyBorder="1">
      <alignment vertical="center"/>
    </xf>
    <xf numFmtId="38" fontId="0" fillId="0" borderId="1" xfId="1" applyFont="1" applyFill="1" applyBorder="1" applyAlignment="1">
      <alignment horizontal="center" vertical="center"/>
    </xf>
    <xf numFmtId="0" fontId="6" fillId="0" borderId="0" xfId="0" applyFont="1" applyAlignment="1">
      <alignment horizontal="center" vertical="center" wrapText="1"/>
    </xf>
    <xf numFmtId="0" fontId="7" fillId="0" borderId="1" xfId="0" applyFont="1" applyBorder="1" applyAlignment="1">
      <alignment horizontal="center" vertical="center"/>
    </xf>
    <xf numFmtId="38" fontId="8" fillId="0" borderId="1" xfId="1" applyFont="1" applyBorder="1" applyAlignment="1">
      <alignment horizontal="center" vertical="center"/>
    </xf>
    <xf numFmtId="38" fontId="3" fillId="0" borderId="1" xfId="1" applyFont="1" applyBorder="1">
      <alignment vertical="center"/>
    </xf>
    <xf numFmtId="38" fontId="9" fillId="0" borderId="0" xfId="1" applyFont="1">
      <alignment vertical="center"/>
    </xf>
    <xf numFmtId="38" fontId="7" fillId="0" borderId="1" xfId="1" applyFont="1" applyBorder="1">
      <alignment vertical="center"/>
    </xf>
    <xf numFmtId="0" fontId="9" fillId="0" borderId="0" xfId="0" applyFont="1">
      <alignment vertical="center"/>
    </xf>
    <xf numFmtId="0" fontId="9" fillId="0" borderId="0" xfId="0" applyFont="1" applyFill="1" applyBorder="1" applyAlignment="1">
      <alignment horizontal="left" vertical="center"/>
    </xf>
    <xf numFmtId="0" fontId="10" fillId="0" borderId="1" xfId="0" applyFont="1" applyBorder="1" applyAlignment="1">
      <alignment horizontal="center" vertical="center"/>
    </xf>
    <xf numFmtId="0" fontId="10" fillId="0" borderId="1" xfId="0" applyFont="1" applyBorder="1" applyAlignment="1">
      <alignment horizontal="left" vertical="center"/>
    </xf>
    <xf numFmtId="0" fontId="10" fillId="0" borderId="1" xfId="0" applyFont="1" applyBorder="1">
      <alignment vertical="center"/>
    </xf>
    <xf numFmtId="38" fontId="4" fillId="0" borderId="1" xfId="0" applyNumberFormat="1" applyFont="1" applyBorder="1">
      <alignment vertical="center"/>
    </xf>
    <xf numFmtId="0" fontId="10" fillId="5" borderId="1" xfId="0" applyFont="1" applyFill="1" applyBorder="1" applyAlignment="1">
      <alignment horizontal="center" vertical="center"/>
    </xf>
    <xf numFmtId="38" fontId="4" fillId="5" borderId="1" xfId="0" applyNumberFormat="1" applyFont="1" applyFill="1" applyBorder="1">
      <alignment vertical="center"/>
    </xf>
    <xf numFmtId="0" fontId="5" fillId="2" borderId="0" xfId="0" applyFont="1" applyFill="1" applyAlignment="1">
      <alignment horizontal="center" vertical="center" wrapText="1"/>
    </xf>
    <xf numFmtId="0" fontId="6" fillId="0" borderId="0" xfId="0" applyFont="1" applyAlignment="1">
      <alignment horizontal="center" vertical="center" wrapText="1"/>
    </xf>
    <xf numFmtId="0" fontId="0" fillId="0" borderId="0" xfId="0" applyFill="1" applyBorder="1" applyAlignment="1">
      <alignment vertical="top" wrapText="1"/>
    </xf>
    <xf numFmtId="0" fontId="5" fillId="3" borderId="0" xfId="0" applyFont="1" applyFill="1" applyAlignment="1">
      <alignment horizontal="center" vertical="center" wrapText="1"/>
    </xf>
    <xf numFmtId="0" fontId="11" fillId="3" borderId="0" xfId="0" applyFont="1" applyFill="1" applyAlignment="1">
      <alignment horizontal="center" vertical="center" wrapText="1"/>
    </xf>
    <xf numFmtId="0" fontId="12" fillId="3" borderId="0" xfId="0" applyFont="1" applyFill="1" applyAlignment="1">
      <alignment horizontal="center" vertical="center" wrapText="1"/>
    </xf>
    <xf numFmtId="0" fontId="13" fillId="4" borderId="0" xfId="0" applyFont="1" applyFill="1" applyAlignment="1">
      <alignment horizontal="center" vertical="center" wrapText="1"/>
    </xf>
    <xf numFmtId="0" fontId="14" fillId="4" borderId="0" xfId="0" applyFont="1" applyFill="1" applyAlignment="1">
      <alignment horizontal="center" vertical="center" wrapText="1"/>
    </xf>
    <xf numFmtId="0" fontId="15" fillId="4" borderId="0" xfId="0" applyFont="1" applyFill="1" applyAlignment="1">
      <alignment horizontal="center" vertical="center" wrapText="1"/>
    </xf>
    <xf numFmtId="0" fontId="16" fillId="0" borderId="0" xfId="0" applyFont="1" applyAlignment="1">
      <alignment horizontal="center" vertical="center"/>
    </xf>
    <xf numFmtId="0" fontId="16" fillId="0" borderId="0" xfId="0" applyFont="1" applyFill="1" applyBorder="1" applyAlignment="1">
      <alignment horizontal="left" vertical="center"/>
    </xf>
    <xf numFmtId="0" fontId="16" fillId="0" borderId="0" xfId="0" applyFont="1">
      <alignment vertical="center"/>
    </xf>
    <xf numFmtId="38" fontId="16" fillId="0" borderId="0" xfId="1" applyFont="1">
      <alignment vertical="center"/>
    </xf>
    <xf numFmtId="0" fontId="18" fillId="0" borderId="0" xfId="0" applyFont="1">
      <alignment vertical="center"/>
    </xf>
    <xf numFmtId="0" fontId="18" fillId="0" borderId="0" xfId="0" applyFont="1" applyFill="1" applyBorder="1" applyAlignment="1">
      <alignment horizontal="left" vertical="center"/>
    </xf>
    <xf numFmtId="38" fontId="20" fillId="0" borderId="1" xfId="1" applyFont="1" applyBorder="1" applyAlignment="1">
      <alignment horizontal="center" vertical="center"/>
    </xf>
    <xf numFmtId="38" fontId="20" fillId="0" borderId="1" xfId="1" applyFont="1" applyBorder="1">
      <alignment vertical="center"/>
    </xf>
    <xf numFmtId="38" fontId="21" fillId="0" borderId="1" xfId="1" applyFont="1" applyBorder="1">
      <alignment vertical="center"/>
    </xf>
    <xf numFmtId="0" fontId="20" fillId="0" borderId="1" xfId="0" applyFont="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EFE7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76200</xdr:colOff>
      <xdr:row>13</xdr:row>
      <xdr:rowOff>142875</xdr:rowOff>
    </xdr:from>
    <xdr:to>
      <xdr:col>4</xdr:col>
      <xdr:colOff>685800</xdr:colOff>
      <xdr:row>16</xdr:row>
      <xdr:rowOff>114300</xdr:rowOff>
    </xdr:to>
    <xdr:sp macro="" textlink="">
      <xdr:nvSpPr>
        <xdr:cNvPr id="2" name="矢印: 右 1">
          <a:extLst>
            <a:ext uri="{FF2B5EF4-FFF2-40B4-BE49-F238E27FC236}">
              <a16:creationId xmlns:a16="http://schemas.microsoft.com/office/drawing/2014/main" id="{E3B7F7D8-D924-460C-82B7-D8500E41BBE2}"/>
            </a:ext>
          </a:extLst>
        </xdr:cNvPr>
        <xdr:cNvSpPr/>
      </xdr:nvSpPr>
      <xdr:spPr>
        <a:xfrm>
          <a:off x="5295900" y="3486150"/>
          <a:ext cx="609600" cy="714375"/>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123825</xdr:colOff>
      <xdr:row>13</xdr:row>
      <xdr:rowOff>190500</xdr:rowOff>
    </xdr:from>
    <xdr:to>
      <xdr:col>9</xdr:col>
      <xdr:colOff>735330</xdr:colOff>
      <xdr:row>16</xdr:row>
      <xdr:rowOff>167640</xdr:rowOff>
    </xdr:to>
    <xdr:sp macro="" textlink="">
      <xdr:nvSpPr>
        <xdr:cNvPr id="3" name="矢印: 右 2">
          <a:extLst>
            <a:ext uri="{FF2B5EF4-FFF2-40B4-BE49-F238E27FC236}">
              <a16:creationId xmlns:a16="http://schemas.microsoft.com/office/drawing/2014/main" id="{4BB066B8-4510-4572-A4BF-09A976D9804A}"/>
            </a:ext>
          </a:extLst>
        </xdr:cNvPr>
        <xdr:cNvSpPr/>
      </xdr:nvSpPr>
      <xdr:spPr>
        <a:xfrm>
          <a:off x="13096875" y="3419475"/>
          <a:ext cx="611505" cy="691515"/>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38100</xdr:colOff>
      <xdr:row>7</xdr:row>
      <xdr:rowOff>19050</xdr:rowOff>
    </xdr:from>
    <xdr:to>
      <xdr:col>14</xdr:col>
      <xdr:colOff>649605</xdr:colOff>
      <xdr:row>9</xdr:row>
      <xdr:rowOff>243840</xdr:rowOff>
    </xdr:to>
    <xdr:sp macro="" textlink="">
      <xdr:nvSpPr>
        <xdr:cNvPr id="4" name="矢印: 右 3">
          <a:extLst>
            <a:ext uri="{FF2B5EF4-FFF2-40B4-BE49-F238E27FC236}">
              <a16:creationId xmlns:a16="http://schemas.microsoft.com/office/drawing/2014/main" id="{0187381C-FE71-458D-B071-794C6F257403}"/>
            </a:ext>
          </a:extLst>
        </xdr:cNvPr>
        <xdr:cNvSpPr/>
      </xdr:nvSpPr>
      <xdr:spPr>
        <a:xfrm>
          <a:off x="21050250" y="1876425"/>
          <a:ext cx="611505" cy="720090"/>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C3193-2FF4-4888-818F-1252DA46E6B9}">
  <dimension ref="B2:S31"/>
  <sheetViews>
    <sheetView showGridLines="0" tabSelected="1" zoomScaleNormal="100" workbookViewId="0">
      <selection activeCell="P29" sqref="P29"/>
    </sheetView>
  </sheetViews>
  <sheetFormatPr defaultRowHeight="18.75" x14ac:dyDescent="0.4"/>
  <cols>
    <col min="1" max="1" width="3.25" customWidth="1"/>
    <col min="2" max="2" width="12.375" customWidth="1"/>
    <col min="3" max="3" width="38" customWidth="1"/>
    <col min="4" max="4" width="14.875" style="1" customWidth="1"/>
    <col min="5" max="5" width="10.625" style="4" customWidth="1"/>
    <col min="6" max="6" width="18" style="4" customWidth="1"/>
    <col min="7" max="7" width="37.125" style="4" customWidth="1"/>
    <col min="8" max="8" width="18" style="4" customWidth="1"/>
    <col min="9" max="9" width="21.75" style="4" customWidth="1"/>
    <col min="10" max="10" width="10.625" style="4" customWidth="1"/>
    <col min="11" max="11" width="18" style="4" customWidth="1"/>
    <col min="12" max="12" width="37.125" style="4" customWidth="1"/>
    <col min="13" max="14" width="18" style="4" customWidth="1"/>
    <col min="16" max="16" width="12" style="4" customWidth="1"/>
    <col min="17" max="17" width="18.25" style="4" customWidth="1"/>
    <col min="18" max="18" width="15.25" customWidth="1"/>
    <col min="19" max="19" width="29.375" customWidth="1"/>
    <col min="20" max="20" width="18.25" customWidth="1"/>
  </cols>
  <sheetData>
    <row r="2" spans="2:19" ht="30" customHeight="1" x14ac:dyDescent="0.4">
      <c r="B2" s="30" t="s">
        <v>94</v>
      </c>
      <c r="C2" s="31"/>
      <c r="D2" s="31"/>
      <c r="E2" s="10"/>
      <c r="F2" s="33" t="s">
        <v>95</v>
      </c>
      <c r="G2" s="34"/>
      <c r="H2" s="34"/>
      <c r="I2" s="35"/>
      <c r="J2" s="16"/>
      <c r="K2" s="36" t="s">
        <v>91</v>
      </c>
      <c r="L2" s="37"/>
      <c r="M2" s="37"/>
      <c r="N2" s="38"/>
      <c r="P2" s="36" t="s">
        <v>92</v>
      </c>
      <c r="Q2" s="37"/>
      <c r="R2" s="37"/>
      <c r="S2" s="38"/>
    </row>
    <row r="3" spans="2:19" ht="19.5" thickBot="1" x14ac:dyDescent="0.45">
      <c r="B3" s="8" t="s">
        <v>3</v>
      </c>
      <c r="D3" s="20" t="s">
        <v>65</v>
      </c>
      <c r="F3" s="43" t="s">
        <v>32</v>
      </c>
      <c r="G3"/>
      <c r="H3" s="1"/>
      <c r="I3" s="20" t="s">
        <v>65</v>
      </c>
      <c r="K3" s="22"/>
      <c r="L3"/>
      <c r="M3" s="1"/>
      <c r="N3" s="20" t="s">
        <v>65</v>
      </c>
      <c r="S3" s="8" t="s">
        <v>87</v>
      </c>
    </row>
    <row r="4" spans="2:19" ht="19.5" thickBot="1" x14ac:dyDescent="0.45">
      <c r="B4" s="5" t="s">
        <v>4</v>
      </c>
      <c r="C4" s="5" t="s">
        <v>5</v>
      </c>
      <c r="D4" s="2" t="s">
        <v>35</v>
      </c>
      <c r="E4" s="7"/>
      <c r="F4" s="5" t="s">
        <v>4</v>
      </c>
      <c r="G4" s="5" t="s">
        <v>5</v>
      </c>
      <c r="H4" s="18" t="s">
        <v>63</v>
      </c>
      <c r="I4" s="2" t="s">
        <v>55</v>
      </c>
      <c r="J4" s="7"/>
      <c r="K4" s="5" t="s">
        <v>4</v>
      </c>
      <c r="L4" s="5" t="s">
        <v>5</v>
      </c>
      <c r="M4" s="45" t="s">
        <v>48</v>
      </c>
      <c r="N4" s="2" t="s">
        <v>55</v>
      </c>
      <c r="P4" s="24" t="s">
        <v>66</v>
      </c>
      <c r="Q4" s="24" t="s">
        <v>67</v>
      </c>
      <c r="R4" s="24" t="s">
        <v>69</v>
      </c>
      <c r="S4" s="24" t="s">
        <v>68</v>
      </c>
    </row>
    <row r="5" spans="2:19" ht="19.5" thickBot="1" x14ac:dyDescent="0.45">
      <c r="B5" s="5" t="s">
        <v>6</v>
      </c>
      <c r="C5" s="6" t="s">
        <v>7</v>
      </c>
      <c r="D5" s="2"/>
      <c r="E5" s="7"/>
      <c r="F5" s="5" t="s">
        <v>6</v>
      </c>
      <c r="G5" s="6" t="s">
        <v>7</v>
      </c>
      <c r="H5" s="3"/>
      <c r="I5" s="3"/>
      <c r="J5" s="7"/>
      <c r="K5" s="5" t="s">
        <v>6</v>
      </c>
      <c r="L5" s="6" t="s">
        <v>7</v>
      </c>
      <c r="M5" s="3"/>
      <c r="N5" s="3"/>
      <c r="P5" s="24" t="s">
        <v>70</v>
      </c>
      <c r="Q5" s="24" t="s">
        <v>71</v>
      </c>
      <c r="R5" s="27">
        <f>+M6</f>
        <v>15000000</v>
      </c>
      <c r="S5" s="25" t="s">
        <v>89</v>
      </c>
    </row>
    <row r="6" spans="2:19" ht="19.5" thickBot="1" x14ac:dyDescent="0.45">
      <c r="B6" s="5"/>
      <c r="C6" s="6" t="s">
        <v>8</v>
      </c>
      <c r="D6" s="2" t="s">
        <v>36</v>
      </c>
      <c r="E6" s="7"/>
      <c r="F6" s="5"/>
      <c r="G6" s="11" t="s">
        <v>8</v>
      </c>
      <c r="H6" s="19">
        <v>14000000</v>
      </c>
      <c r="I6" s="19" t="s">
        <v>62</v>
      </c>
      <c r="J6" s="7"/>
      <c r="K6" s="5"/>
      <c r="L6" s="48" t="s">
        <v>8</v>
      </c>
      <c r="M6" s="46">
        <v>15000000</v>
      </c>
      <c r="N6" s="46" t="s">
        <v>49</v>
      </c>
      <c r="P6" s="24"/>
      <c r="Q6" s="24" t="s">
        <v>72</v>
      </c>
      <c r="R6" s="27">
        <f>+M7</f>
        <v>8000000</v>
      </c>
      <c r="S6" s="26" t="s">
        <v>81</v>
      </c>
    </row>
    <row r="7" spans="2:19" ht="19.5" thickBot="1" x14ac:dyDescent="0.45">
      <c r="B7" s="5"/>
      <c r="C7" s="6" t="s">
        <v>9</v>
      </c>
      <c r="D7" s="2" t="s">
        <v>37</v>
      </c>
      <c r="E7" s="7"/>
      <c r="F7" s="5"/>
      <c r="G7" s="6" t="s">
        <v>9</v>
      </c>
      <c r="H7" s="3">
        <v>8000000</v>
      </c>
      <c r="I7" s="3" t="s">
        <v>50</v>
      </c>
      <c r="J7" s="7"/>
      <c r="K7" s="5"/>
      <c r="L7" s="6" t="s">
        <v>9</v>
      </c>
      <c r="M7" s="3">
        <v>8000000</v>
      </c>
      <c r="N7" s="3" t="s">
        <v>50</v>
      </c>
      <c r="P7" s="24"/>
      <c r="Q7" s="24" t="s">
        <v>73</v>
      </c>
      <c r="R7" s="27">
        <f>SUM(M9:M11)</f>
        <v>5000000</v>
      </c>
      <c r="S7" s="26" t="s">
        <v>88</v>
      </c>
    </row>
    <row r="8" spans="2:19" ht="19.5" thickBot="1" x14ac:dyDescent="0.45">
      <c r="B8" s="5" t="s">
        <v>10</v>
      </c>
      <c r="C8" s="6" t="s">
        <v>11</v>
      </c>
      <c r="D8" s="2"/>
      <c r="E8" s="7"/>
      <c r="F8" s="5" t="s">
        <v>10</v>
      </c>
      <c r="G8" s="6" t="s">
        <v>11</v>
      </c>
      <c r="H8" s="3"/>
      <c r="I8" s="3"/>
      <c r="J8" s="7"/>
      <c r="K8" s="5" t="s">
        <v>10</v>
      </c>
      <c r="L8" s="48" t="s">
        <v>11</v>
      </c>
      <c r="M8" s="47"/>
      <c r="N8" s="47"/>
      <c r="P8" s="24"/>
      <c r="Q8" s="24" t="s">
        <v>74</v>
      </c>
      <c r="R8" s="27">
        <f>SUM(M12:M17)</f>
        <v>32800000</v>
      </c>
      <c r="S8" s="26" t="s">
        <v>86</v>
      </c>
    </row>
    <row r="9" spans="2:19" ht="19.5" thickBot="1" x14ac:dyDescent="0.45">
      <c r="B9" s="5"/>
      <c r="C9" s="6" t="s">
        <v>12</v>
      </c>
      <c r="D9" s="2" t="s">
        <v>38</v>
      </c>
      <c r="E9" s="7"/>
      <c r="F9" s="5"/>
      <c r="G9" s="6" t="s">
        <v>12</v>
      </c>
      <c r="H9" s="21">
        <v>3500000</v>
      </c>
      <c r="I9" s="21" t="s">
        <v>64</v>
      </c>
      <c r="J9" s="7"/>
      <c r="K9" s="5"/>
      <c r="L9" s="48" t="s">
        <v>12</v>
      </c>
      <c r="M9" s="46">
        <v>3000000</v>
      </c>
      <c r="N9" s="46" t="s">
        <v>51</v>
      </c>
      <c r="P9" s="24"/>
      <c r="Q9" s="24" t="s">
        <v>75</v>
      </c>
      <c r="R9" s="27">
        <f>+M18</f>
        <v>20000000</v>
      </c>
      <c r="S9" s="26" t="s">
        <v>82</v>
      </c>
    </row>
    <row r="10" spans="2:19" ht="19.5" thickBot="1" x14ac:dyDescent="0.45">
      <c r="B10" s="5"/>
      <c r="C10" s="6" t="s">
        <v>13</v>
      </c>
      <c r="D10" s="2" t="s">
        <v>38</v>
      </c>
      <c r="E10" s="7"/>
      <c r="F10" s="5"/>
      <c r="G10" s="6" t="s">
        <v>13</v>
      </c>
      <c r="H10" s="21">
        <v>1200000</v>
      </c>
      <c r="I10" s="21" t="s">
        <v>52</v>
      </c>
      <c r="J10" s="7"/>
      <c r="K10" s="5"/>
      <c r="L10" s="48" t="s">
        <v>13</v>
      </c>
      <c r="M10" s="46">
        <v>1000000</v>
      </c>
      <c r="N10" s="46" t="s">
        <v>52</v>
      </c>
      <c r="P10" s="28"/>
      <c r="Q10" s="28" t="s">
        <v>76</v>
      </c>
      <c r="R10" s="29">
        <f>SUM(R5:R9)</f>
        <v>80800000</v>
      </c>
      <c r="S10" s="26"/>
    </row>
    <row r="11" spans="2:19" ht="19.5" thickBot="1" x14ac:dyDescent="0.45">
      <c r="B11" s="5"/>
      <c r="C11" s="6" t="s">
        <v>14</v>
      </c>
      <c r="D11" s="2" t="s">
        <v>38</v>
      </c>
      <c r="E11" s="7"/>
      <c r="F11" s="5"/>
      <c r="G11" s="6" t="s">
        <v>14</v>
      </c>
      <c r="H11" s="21">
        <v>1100000</v>
      </c>
      <c r="I11" s="21" t="s">
        <v>52</v>
      </c>
      <c r="J11" s="7"/>
      <c r="K11" s="5"/>
      <c r="L11" s="48" t="s">
        <v>14</v>
      </c>
      <c r="M11" s="46">
        <v>1000000</v>
      </c>
      <c r="N11" s="46" t="s">
        <v>52</v>
      </c>
      <c r="P11" s="24" t="s">
        <v>77</v>
      </c>
      <c r="Q11" s="24" t="s">
        <v>78</v>
      </c>
      <c r="R11" s="27">
        <f>+M22</f>
        <v>150000</v>
      </c>
      <c r="S11" s="26" t="s">
        <v>83</v>
      </c>
    </row>
    <row r="12" spans="2:19" ht="19.5" thickBot="1" x14ac:dyDescent="0.45">
      <c r="B12" s="5"/>
      <c r="C12" s="11"/>
      <c r="D12" s="2"/>
      <c r="E12" s="7"/>
      <c r="F12" s="5" t="s">
        <v>1</v>
      </c>
      <c r="G12" s="11" t="s">
        <v>29</v>
      </c>
      <c r="H12" s="19">
        <v>500000</v>
      </c>
      <c r="I12" s="19" t="s">
        <v>53</v>
      </c>
      <c r="J12" s="7"/>
      <c r="K12" s="5" t="s">
        <v>1</v>
      </c>
      <c r="L12" s="6" t="s">
        <v>29</v>
      </c>
      <c r="M12" s="3">
        <v>500000</v>
      </c>
      <c r="N12" s="3" t="s">
        <v>53</v>
      </c>
      <c r="P12" s="24"/>
      <c r="Q12" s="24" t="s">
        <v>79</v>
      </c>
      <c r="R12" s="27">
        <f t="shared" ref="R12:R13" si="0">+M23</f>
        <v>1350000</v>
      </c>
      <c r="S12" s="26" t="s">
        <v>84</v>
      </c>
    </row>
    <row r="13" spans="2:19" ht="19.5" thickBot="1" x14ac:dyDescent="0.45">
      <c r="B13" s="5" t="s">
        <v>15</v>
      </c>
      <c r="C13" s="6" t="s">
        <v>16</v>
      </c>
      <c r="D13" s="2"/>
      <c r="E13" s="7"/>
      <c r="F13" s="5" t="s">
        <v>15</v>
      </c>
      <c r="G13" s="6" t="s">
        <v>16</v>
      </c>
      <c r="H13" s="3"/>
      <c r="I13" s="3"/>
      <c r="J13" s="7"/>
      <c r="K13" s="5" t="s">
        <v>15</v>
      </c>
      <c r="L13" s="6" t="s">
        <v>16</v>
      </c>
      <c r="M13" s="3"/>
      <c r="N13" s="3"/>
      <c r="P13" s="28"/>
      <c r="Q13" s="28" t="s">
        <v>76</v>
      </c>
      <c r="R13" s="29">
        <f t="shared" si="0"/>
        <v>1500000</v>
      </c>
      <c r="S13" s="26"/>
    </row>
    <row r="14" spans="2:19" ht="19.5" thickBot="1" x14ac:dyDescent="0.45">
      <c r="B14" s="5"/>
      <c r="C14" s="6" t="s">
        <v>17</v>
      </c>
      <c r="D14" s="2" t="s">
        <v>39</v>
      </c>
      <c r="E14" s="7"/>
      <c r="F14" s="5"/>
      <c r="G14" s="6" t="s">
        <v>17</v>
      </c>
      <c r="H14" s="3">
        <v>3000000</v>
      </c>
      <c r="I14" s="3" t="s">
        <v>54</v>
      </c>
      <c r="J14" s="7"/>
      <c r="K14" s="5"/>
      <c r="L14" s="6" t="s">
        <v>17</v>
      </c>
      <c r="M14" s="3">
        <v>3000000</v>
      </c>
      <c r="N14" s="3" t="s">
        <v>54</v>
      </c>
      <c r="P14" s="24" t="s">
        <v>70</v>
      </c>
      <c r="Q14" s="24" t="s">
        <v>80</v>
      </c>
      <c r="R14" s="27">
        <f>+M29</f>
        <v>2200000</v>
      </c>
      <c r="S14" s="26" t="s">
        <v>85</v>
      </c>
    </row>
    <row r="15" spans="2:19" ht="19.5" thickBot="1" x14ac:dyDescent="0.45">
      <c r="B15" s="5"/>
      <c r="C15" s="6" t="s">
        <v>18</v>
      </c>
      <c r="D15" s="2" t="s">
        <v>40</v>
      </c>
      <c r="E15" s="7"/>
      <c r="F15" s="5"/>
      <c r="G15" s="6" t="s">
        <v>18</v>
      </c>
      <c r="H15" s="3">
        <v>11700000</v>
      </c>
      <c r="I15" s="3" t="s">
        <v>54</v>
      </c>
      <c r="J15" s="7"/>
      <c r="K15" s="5"/>
      <c r="L15" s="6" t="s">
        <v>18</v>
      </c>
      <c r="M15" s="3">
        <v>11700000</v>
      </c>
      <c r="N15" s="3" t="s">
        <v>54</v>
      </c>
    </row>
    <row r="16" spans="2:19" ht="19.5" thickBot="1" x14ac:dyDescent="0.45">
      <c r="B16" s="5"/>
      <c r="C16" s="6"/>
      <c r="D16" s="2"/>
      <c r="E16" s="7"/>
      <c r="F16" s="5"/>
      <c r="G16" s="11" t="s">
        <v>44</v>
      </c>
      <c r="H16" s="19">
        <v>11525000</v>
      </c>
      <c r="I16" s="19" t="s">
        <v>54</v>
      </c>
      <c r="J16" s="7"/>
      <c r="K16" s="5"/>
      <c r="L16" s="12" t="s">
        <v>44</v>
      </c>
      <c r="M16" s="3">
        <v>11525000</v>
      </c>
      <c r="N16" s="3" t="s">
        <v>54</v>
      </c>
    </row>
    <row r="17" spans="2:17" ht="19.5" thickBot="1" x14ac:dyDescent="0.45">
      <c r="B17" s="5"/>
      <c r="C17" s="6"/>
      <c r="D17" s="2"/>
      <c r="E17" s="7"/>
      <c r="F17" s="5"/>
      <c r="G17" s="11" t="s">
        <v>45</v>
      </c>
      <c r="H17" s="19">
        <v>6075000</v>
      </c>
      <c r="I17" s="19" t="s">
        <v>54</v>
      </c>
      <c r="J17" s="7"/>
      <c r="K17" s="5"/>
      <c r="L17" s="12" t="s">
        <v>45</v>
      </c>
      <c r="M17" s="3">
        <v>6075000</v>
      </c>
      <c r="N17" s="3" t="s">
        <v>54</v>
      </c>
    </row>
    <row r="18" spans="2:17" ht="19.5" thickBot="1" x14ac:dyDescent="0.45">
      <c r="B18" s="5" t="s">
        <v>0</v>
      </c>
      <c r="C18" s="6" t="s">
        <v>46</v>
      </c>
      <c r="D18" s="15" t="s">
        <v>41</v>
      </c>
      <c r="E18" s="7"/>
      <c r="F18" s="17" t="s">
        <v>0</v>
      </c>
      <c r="G18" s="12" t="s">
        <v>19</v>
      </c>
      <c r="H18" s="13">
        <v>20000000</v>
      </c>
      <c r="I18" s="13" t="s">
        <v>56</v>
      </c>
      <c r="J18" s="7"/>
      <c r="K18" s="17" t="s">
        <v>0</v>
      </c>
      <c r="L18" s="12" t="s">
        <v>19</v>
      </c>
      <c r="M18" s="13">
        <v>20000000</v>
      </c>
      <c r="N18" s="13" t="s">
        <v>56</v>
      </c>
    </row>
    <row r="19" spans="2:17" ht="19.5" thickBot="1" x14ac:dyDescent="0.45">
      <c r="B19" s="6"/>
      <c r="C19" s="6"/>
      <c r="D19" s="3"/>
      <c r="E19" s="7"/>
      <c r="F19" s="6"/>
      <c r="G19" s="14" t="s">
        <v>59</v>
      </c>
      <c r="H19" s="3">
        <f>SUM(H5:H18)</f>
        <v>80600000</v>
      </c>
      <c r="I19" s="3"/>
      <c r="J19" s="7"/>
      <c r="K19" s="6"/>
      <c r="L19" s="14" t="s">
        <v>59</v>
      </c>
      <c r="M19" s="3">
        <f>SUM(M5:M18)</f>
        <v>80800000</v>
      </c>
      <c r="N19" s="3"/>
    </row>
    <row r="20" spans="2:17" ht="19.5" thickBot="1" x14ac:dyDescent="0.45">
      <c r="B20" s="8" t="s">
        <v>20</v>
      </c>
      <c r="F20" s="43" t="s">
        <v>33</v>
      </c>
      <c r="G20"/>
      <c r="H20" s="1"/>
      <c r="I20" s="1"/>
      <c r="K20" s="22" t="s">
        <v>33</v>
      </c>
      <c r="L20"/>
      <c r="M20" s="1"/>
      <c r="N20" s="1"/>
    </row>
    <row r="21" spans="2:17" ht="19.5" thickBot="1" x14ac:dyDescent="0.45">
      <c r="B21" s="5" t="s">
        <v>4</v>
      </c>
      <c r="C21" s="5" t="s">
        <v>21</v>
      </c>
      <c r="D21" s="2" t="s">
        <v>22</v>
      </c>
      <c r="E21" s="7"/>
      <c r="F21" s="5" t="s">
        <v>4</v>
      </c>
      <c r="G21" s="5" t="s">
        <v>21</v>
      </c>
      <c r="H21" s="2" t="s">
        <v>22</v>
      </c>
      <c r="I21" s="2" t="s">
        <v>55</v>
      </c>
      <c r="J21" s="7"/>
      <c r="K21" s="5" t="s">
        <v>4</v>
      </c>
      <c r="L21" s="5" t="s">
        <v>21</v>
      </c>
      <c r="M21" s="2" t="s">
        <v>22</v>
      </c>
      <c r="N21" s="2" t="s">
        <v>55</v>
      </c>
    </row>
    <row r="22" spans="2:17" ht="19.5" thickBot="1" x14ac:dyDescent="0.45">
      <c r="B22" s="5"/>
      <c r="C22" s="11"/>
      <c r="D22" s="2"/>
      <c r="E22" s="7"/>
      <c r="F22" s="5" t="s">
        <v>23</v>
      </c>
      <c r="G22" s="11" t="s">
        <v>24</v>
      </c>
      <c r="H22" s="19">
        <v>150000</v>
      </c>
      <c r="I22" s="19" t="s">
        <v>57</v>
      </c>
      <c r="J22" s="7"/>
      <c r="K22" s="5" t="s">
        <v>23</v>
      </c>
      <c r="L22" s="6" t="s">
        <v>24</v>
      </c>
      <c r="M22" s="3">
        <v>150000</v>
      </c>
      <c r="N22" s="3" t="s">
        <v>57</v>
      </c>
    </row>
    <row r="23" spans="2:17" ht="19.5" thickBot="1" x14ac:dyDescent="0.45">
      <c r="B23" s="5"/>
      <c r="C23" s="6" t="s">
        <v>42</v>
      </c>
      <c r="D23" s="2" t="s">
        <v>43</v>
      </c>
      <c r="E23" s="7"/>
      <c r="F23" s="5" t="s">
        <v>2</v>
      </c>
      <c r="G23" s="6" t="s">
        <v>25</v>
      </c>
      <c r="H23" s="3">
        <v>1350000</v>
      </c>
      <c r="I23" s="3" t="s">
        <v>58</v>
      </c>
      <c r="J23" s="7"/>
      <c r="K23" s="5" t="s">
        <v>2</v>
      </c>
      <c r="L23" s="6" t="s">
        <v>25</v>
      </c>
      <c r="M23" s="3">
        <v>1350000</v>
      </c>
      <c r="N23" s="3" t="s">
        <v>58</v>
      </c>
    </row>
    <row r="24" spans="2:17" ht="19.5" thickBot="1" x14ac:dyDescent="0.45">
      <c r="B24" s="5"/>
      <c r="C24" s="6"/>
      <c r="D24" s="3"/>
      <c r="E24" s="7"/>
      <c r="F24" s="5"/>
      <c r="G24" s="14" t="s">
        <v>60</v>
      </c>
      <c r="H24" s="3">
        <f>SUM(H22:H23)</f>
        <v>1500000</v>
      </c>
      <c r="I24" s="3"/>
      <c r="J24" s="7"/>
      <c r="K24" s="5"/>
      <c r="L24" s="14" t="s">
        <v>60</v>
      </c>
      <c r="M24" s="3">
        <f>SUM(M22:M23)</f>
        <v>1500000</v>
      </c>
      <c r="N24" s="3"/>
    </row>
    <row r="25" spans="2:17" ht="19.5" thickBot="1" x14ac:dyDescent="0.45">
      <c r="B25" s="9" t="s">
        <v>26</v>
      </c>
      <c r="F25" s="44" t="s">
        <v>34</v>
      </c>
      <c r="G25"/>
      <c r="H25" s="1"/>
      <c r="I25" s="1"/>
      <c r="K25" s="23" t="s">
        <v>34</v>
      </c>
      <c r="L25"/>
      <c r="M25" s="1"/>
      <c r="N25" s="1"/>
    </row>
    <row r="26" spans="2:17" ht="19.5" thickBot="1" x14ac:dyDescent="0.45">
      <c r="B26" s="5" t="s">
        <v>4</v>
      </c>
      <c r="C26" s="5" t="s">
        <v>27</v>
      </c>
      <c r="D26" s="2" t="s">
        <v>22</v>
      </c>
      <c r="E26" s="7"/>
      <c r="F26" s="5" t="s">
        <v>4</v>
      </c>
      <c r="G26" s="5" t="s">
        <v>27</v>
      </c>
      <c r="H26" s="2" t="s">
        <v>22</v>
      </c>
      <c r="I26" s="2" t="s">
        <v>55</v>
      </c>
      <c r="J26" s="7"/>
      <c r="K26" s="5" t="s">
        <v>4</v>
      </c>
      <c r="L26" s="5" t="s">
        <v>27</v>
      </c>
      <c r="M26" s="2" t="s">
        <v>22</v>
      </c>
      <c r="N26" s="2" t="s">
        <v>55</v>
      </c>
    </row>
    <row r="27" spans="2:17" ht="19.5" thickBot="1" x14ac:dyDescent="0.45">
      <c r="B27" s="5" t="s">
        <v>30</v>
      </c>
      <c r="C27" s="11"/>
      <c r="D27" s="2"/>
      <c r="E27" s="7"/>
      <c r="F27" s="5" t="s">
        <v>28</v>
      </c>
      <c r="G27" s="11" t="s">
        <v>47</v>
      </c>
      <c r="H27" s="19">
        <v>1100000</v>
      </c>
      <c r="I27" s="19" t="s">
        <v>54</v>
      </c>
      <c r="J27" s="7"/>
      <c r="K27" s="5" t="s">
        <v>28</v>
      </c>
      <c r="L27" s="6" t="s">
        <v>47</v>
      </c>
      <c r="M27" s="3">
        <v>1100000</v>
      </c>
      <c r="N27" s="3" t="s">
        <v>54</v>
      </c>
    </row>
    <row r="28" spans="2:17" ht="19.5" thickBot="1" x14ac:dyDescent="0.45">
      <c r="B28" s="5" t="s">
        <v>30</v>
      </c>
      <c r="C28" s="11"/>
      <c r="D28" s="2"/>
      <c r="E28" s="7"/>
      <c r="F28" s="5" t="s">
        <v>28</v>
      </c>
      <c r="G28" s="11" t="s">
        <v>47</v>
      </c>
      <c r="H28" s="19">
        <v>1100000</v>
      </c>
      <c r="I28" s="19" t="s">
        <v>54</v>
      </c>
      <c r="J28" s="7"/>
      <c r="K28" s="5" t="s">
        <v>28</v>
      </c>
      <c r="L28" s="6" t="s">
        <v>47</v>
      </c>
      <c r="M28" s="3">
        <v>1100000</v>
      </c>
      <c r="N28" s="3" t="s">
        <v>54</v>
      </c>
    </row>
    <row r="29" spans="2:17" ht="19.5" thickBot="1" x14ac:dyDescent="0.45">
      <c r="B29" s="5"/>
      <c r="C29" s="6"/>
      <c r="D29" s="3"/>
      <c r="E29" s="7"/>
      <c r="F29" s="5"/>
      <c r="G29" s="14" t="s">
        <v>61</v>
      </c>
      <c r="H29" s="3">
        <f>SUM(H27:H28)</f>
        <v>2200000</v>
      </c>
      <c r="I29" s="3"/>
      <c r="J29" s="7"/>
      <c r="K29" s="5"/>
      <c r="L29" s="14" t="s">
        <v>61</v>
      </c>
      <c r="M29" s="3">
        <f>SUM(M27:M28)</f>
        <v>2200000</v>
      </c>
      <c r="N29" s="3"/>
    </row>
    <row r="30" spans="2:17" s="41" customFormat="1" ht="33" x14ac:dyDescent="0.4">
      <c r="B30" s="32" t="s">
        <v>31</v>
      </c>
      <c r="C30" s="32"/>
      <c r="D30" s="32"/>
      <c r="E30" s="39"/>
      <c r="F30" s="40" t="s">
        <v>90</v>
      </c>
      <c r="H30" s="42"/>
      <c r="I30" s="42"/>
      <c r="J30" s="39"/>
      <c r="K30" s="40" t="s">
        <v>93</v>
      </c>
      <c r="M30" s="42"/>
      <c r="N30" s="42"/>
      <c r="P30" s="39"/>
      <c r="Q30" s="39"/>
    </row>
    <row r="31" spans="2:17" ht="18" customHeight="1" x14ac:dyDescent="0.4">
      <c r="B31" s="32"/>
      <c r="C31" s="32"/>
      <c r="D31" s="32"/>
    </row>
  </sheetData>
  <mergeCells count="5">
    <mergeCell ref="B2:D2"/>
    <mergeCell ref="B30:D31"/>
    <mergeCell ref="K2:N2"/>
    <mergeCell ref="F2:I2"/>
    <mergeCell ref="P2:S2"/>
  </mergeCells>
  <phoneticPr fontId="2"/>
  <pageMargins left="0.7" right="0.7" top="0.75" bottom="0.75" header="0.3" footer="0.3"/>
  <pageSetup paperSize="9" orientation="portrait" horizontalDpi="4294967292" verticalDpi="0" copies="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たな卸・概算・税法ベース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篠田修</dc:creator>
  <cp:lastModifiedBy>篠田修</cp:lastModifiedBy>
  <cp:lastPrinted>2019-01-14T07:34:01Z</cp:lastPrinted>
  <dcterms:created xsi:type="dcterms:W3CDTF">2018-08-20T10:32:19Z</dcterms:created>
  <dcterms:modified xsi:type="dcterms:W3CDTF">2019-01-25T11:12:33Z</dcterms:modified>
</cp:coreProperties>
</file>